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444 TITULO V LGCG 1ER TRIM FINANC 23 OFICIO PDF EXCEL\"/>
    </mc:Choice>
  </mc:AlternateContent>
  <xr:revisionPtr revIDLastSave="0" documentId="13_ncr:1_{E334EC1D-BE3F-46FC-A6AC-C3E4DC19E83C}" xr6:coauthVersionLast="36" xr6:coauthVersionMax="47" xr10:uidLastSave="{00000000-0000-0000-0000-000000000000}"/>
  <bookViews>
    <workbookView xWindow="0" yWindow="0" windowWidth="28800" windowHeight="11325" tabRatio="885" xr2:uid="{00000000-000D-0000-FFFF-FFFF00000000}"/>
  </bookViews>
  <sheets>
    <sheet name="CA" sheetId="4" r:id="rId1"/>
  </sheets>
  <calcPr calcId="191028"/>
</workbook>
</file>

<file path=xl/calcChain.xml><?xml version="1.0" encoding="utf-8"?>
<calcChain xmlns="http://schemas.openxmlformats.org/spreadsheetml/2006/main">
  <c r="D69" i="4" l="1"/>
  <c r="G69" i="4" s="1"/>
  <c r="D67" i="4"/>
  <c r="G67" i="4" s="1"/>
  <c r="D65" i="4"/>
  <c r="G65" i="4" s="1"/>
  <c r="D63" i="4"/>
  <c r="G63" i="4" s="1"/>
  <c r="D61" i="4"/>
  <c r="G61" i="4" s="1"/>
  <c r="D59" i="4"/>
  <c r="G59" i="4" s="1"/>
  <c r="C49" i="4"/>
  <c r="D49" i="4"/>
  <c r="E49" i="4"/>
  <c r="F49" i="4"/>
  <c r="G49" i="4"/>
  <c r="B49" i="4"/>
  <c r="D47" i="4"/>
  <c r="G47" i="4" s="1"/>
  <c r="D46" i="4"/>
  <c r="G46" i="4" s="1"/>
  <c r="D45" i="4"/>
  <c r="G45" i="4" s="1"/>
  <c r="D44" i="4"/>
  <c r="G44" i="4" s="1"/>
</calcChain>
</file>

<file path=xl/sharedStrings.xml><?xml version="1.0" encoding="utf-8"?>
<sst xmlns="http://schemas.openxmlformats.org/spreadsheetml/2006/main" count="75" uniqueCount="53">
  <si>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</si>
  <si>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</si>
  <si>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</si>
  <si>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</si>
  <si>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</si>
  <si>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</si>
  <si>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</si>
  <si>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</si>
  <si>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</si>
  <si>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</si>
  <si>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</si>
  <si>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</si>
  <si>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</si>
  <si>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</si>
  <si>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</si>
  <si>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</si>
  <si>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</si>
  <si>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</si>
  <si>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</si>
  <si>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</si>
  <si>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</si>
  <si>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</si>
  <si>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“Bajo protesta de decir verdad declaramos que los Estados Financieros y sus notas, son razonablemente correctos y son responsabilidad del emisor”</t>
  </si>
  <si>
    <t>Municipio de San Felipe
Estado Analítico del Ejercicio del Presupuesto de Egresos
Clasificación Administrativa
Del 1 de Enero al 31 de Marzo de 2023</t>
  </si>
  <si>
    <t>Municipio de San Felipe
Estado Analítico del Ejercicio del Presupuesto de Egresos
Clasificación Administrativa (Poderes)
Del 1 de Enero al 31 de Marzo de 2023</t>
  </si>
  <si>
    <t>Municipio de San Felipe
Estado Analítico del Ejercicio del Presupuesto de Egresos
Clasificación Administrativa (Sector Paraestatal)
Del 1 de Enero al 31 de Marzo de 2023</t>
  </si>
  <si>
    <t>31111M290010000 PRESIDENCIA MUNICIPAL</t>
  </si>
  <si>
    <t>31111M290020000 SECRETARIA DEL AYUNTAMIE</t>
  </si>
  <si>
    <t>31111M290030000 TESORERIA MUNICIPAL</t>
  </si>
  <si>
    <t>31111M290040000 DIRECCION DE RECURSOS HU</t>
  </si>
  <si>
    <t>31111M290050000 OFICIALIA MAYOR</t>
  </si>
  <si>
    <t>31111M290060000 DIRECCION DE OBRAS PUBLI</t>
  </si>
  <si>
    <t>31111M290070000 DIRECCION DE DESARROLLO</t>
  </si>
  <si>
    <t>31111M290080000 DIRECCION DE SEGURIDAD P</t>
  </si>
  <si>
    <t>31111M290090000 UNIDAD DE TRANSPARENCIA</t>
  </si>
  <si>
    <t>31111M290100000 DIRECCION DE ATENCION A</t>
  </si>
  <si>
    <t>31111M290110000 DIRECCION DE DESARROLLO</t>
  </si>
  <si>
    <t>31111M290120000 DIRECCION DE DESARROLLO</t>
  </si>
  <si>
    <t>31111M290130000 DIRECCION DE DESARROLLO</t>
  </si>
  <si>
    <t>31111M290140000 DIRECCION DE CASA DE LA</t>
  </si>
  <si>
    <t>31111M290150000 DIRECCION DE PLANEACION</t>
  </si>
  <si>
    <t>31111M290160000 DIRECCION DE SERVICIOS P</t>
  </si>
  <si>
    <t>31111M290170000 DIRECCION DE MEDIO AMBIE</t>
  </si>
  <si>
    <t>31111M290180000 DIRECCION DE DERECHOS HU</t>
  </si>
  <si>
    <t>31111M290190000 DIRECCION DE FISCALIZACI</t>
  </si>
  <si>
    <t>31111M290200000 DIRECCION DE EDUCACION Y</t>
  </si>
  <si>
    <t>31111M290210000 DIRECCION DE DEPORTE</t>
  </si>
  <si>
    <t>31111M290220000 DIRECCION DE SALUD</t>
  </si>
  <si>
    <t>31111M290230000 UNIDAD DE ASUNTOS JURIDI</t>
  </si>
  <si>
    <t>31111M290240000 UNIDAD DE PROTECCION CIV</t>
  </si>
  <si>
    <t>31111M290250000 JUZGADO ADMINISTRATIVO M</t>
  </si>
  <si>
    <t>31111M290260000 UNIDAD DE ATENCION A MIG</t>
  </si>
  <si>
    <t>31111M290270000 CONTRALORIA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</si>
</sst>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>
      <alignment horizontal="center" vertical="center" wrapText="1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6" fillId="0" borderId="0" xfId="9" applyFont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2" fillId="0" borderId="12" xfId="9" applyNumberFormat="1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left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6" fillId="2" borderId="10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6" fillId="0" borderId="9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4" fontId="2" fillId="0" borderId="14" xfId="0" applyNumberFormat="1" applyFont="1" applyFill="1" applyBorder="1" applyProtection="1"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9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3"/>
  <sheetViews>
    <sheetView showGridLines="0" tabSelected="1" view="pageBreakPreview" zoomScale="110" zoomScaleNormal="100" zoomScaleSheetLayoutView="110" workbookViewId="0">
      <selection sqref="A1:G1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29" t="s">
        <v>23</v>
      </c>
      <c r="B1" s="30"/>
      <c r="C1" s="30"/>
      <c r="D1" s="30"/>
      <c r="E1" s="30"/>
      <c r="F1" s="30"/>
      <c r="G1" s="31"/>
    </row>
    <row r="2" spans="1:7" x14ac:dyDescent="0.2">
      <c r="A2" s="9"/>
      <c r="B2" s="9"/>
      <c r="C2" s="9"/>
      <c r="D2" s="9"/>
      <c r="E2" s="9"/>
      <c r="F2" s="9"/>
      <c r="G2" s="9"/>
    </row>
    <row r="3" spans="1:7" x14ac:dyDescent="0.2">
      <c r="A3" s="16"/>
      <c r="B3" s="19" t="s">
        <v>0</v>
      </c>
      <c r="C3" s="20"/>
      <c r="D3" s="20"/>
      <c r="E3" s="20"/>
      <c r="F3" s="21"/>
      <c r="G3" s="27" t="s">
        <v>1</v>
      </c>
    </row>
    <row r="4" spans="1:7" ht="24.95" customHeight="1" x14ac:dyDescent="0.2">
      <c r="A4" s="17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28"/>
    </row>
    <row r="5" spans="1:7" x14ac:dyDescent="0.2">
      <c r="A5" s="18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7" x14ac:dyDescent="0.2">
      <c r="A6" s="8"/>
      <c r="B6" s="14"/>
      <c r="C6" s="14"/>
      <c r="D6" s="14"/>
      <c r="E6" s="14"/>
      <c r="F6" s="14"/>
      <c r="G6" s="14"/>
    </row>
    <row r="7" spans="1:7" x14ac:dyDescent="0.2">
      <c r="A7" s="22" t="s">
        <v>26</v>
      </c>
      <c r="B7" s="5">
        <v>37607305.740000002</v>
      </c>
      <c r="C7" s="5">
        <v>73000</v>
      </c>
      <c r="D7" s="5">
        <v>37680305.740000002</v>
      </c>
      <c r="E7" s="5">
        <v>7694941.8700000001</v>
      </c>
      <c r="F7" s="5">
        <v>7690441.8700000001</v>
      </c>
      <c r="G7" s="5">
        <v>29985363.870000001</v>
      </c>
    </row>
    <row r="8" spans="1:7" x14ac:dyDescent="0.2">
      <c r="A8" s="22" t="s">
        <v>27</v>
      </c>
      <c r="B8" s="5">
        <v>1966072.53</v>
      </c>
      <c r="C8" s="5">
        <v>41000</v>
      </c>
      <c r="D8" s="5">
        <v>2007072.53</v>
      </c>
      <c r="E8" s="5">
        <v>375171.59</v>
      </c>
      <c r="F8" s="5">
        <v>375171.59</v>
      </c>
      <c r="G8" s="5">
        <v>1631900.94</v>
      </c>
    </row>
    <row r="9" spans="1:7" x14ac:dyDescent="0.2">
      <c r="A9" s="22" t="s">
        <v>28</v>
      </c>
      <c r="B9" s="5">
        <v>10622739.34</v>
      </c>
      <c r="C9" s="5">
        <v>18954395.559999999</v>
      </c>
      <c r="D9" s="5">
        <v>29577134.899999999</v>
      </c>
      <c r="E9" s="5">
        <v>1268881.3999999999</v>
      </c>
      <c r="F9" s="5">
        <v>1268881.3999999999</v>
      </c>
      <c r="G9" s="5">
        <v>28308253.5</v>
      </c>
    </row>
    <row r="10" spans="1:7" x14ac:dyDescent="0.2">
      <c r="A10" s="22" t="s">
        <v>29</v>
      </c>
      <c r="B10" s="5">
        <v>13402020.890000001</v>
      </c>
      <c r="C10" s="5">
        <v>5000</v>
      </c>
      <c r="D10" s="5">
        <v>13407020.890000001</v>
      </c>
      <c r="E10" s="5">
        <v>3637098.64</v>
      </c>
      <c r="F10" s="5">
        <v>3637098.64</v>
      </c>
      <c r="G10" s="5">
        <v>9769922.25</v>
      </c>
    </row>
    <row r="11" spans="1:7" x14ac:dyDescent="0.2">
      <c r="A11" s="22" t="s">
        <v>30</v>
      </c>
      <c r="B11" s="5">
        <v>10449434.32</v>
      </c>
      <c r="C11" s="5">
        <v>19000</v>
      </c>
      <c r="D11" s="5">
        <v>10468434.32</v>
      </c>
      <c r="E11" s="5">
        <v>1698670.51</v>
      </c>
      <c r="F11" s="5">
        <v>1698670.51</v>
      </c>
      <c r="G11" s="5">
        <v>8769763.8100000005</v>
      </c>
    </row>
    <row r="12" spans="1:7" x14ac:dyDescent="0.2">
      <c r="A12" s="22" t="s">
        <v>31</v>
      </c>
      <c r="B12" s="5">
        <v>156804254.27000001</v>
      </c>
      <c r="C12" s="5">
        <v>119837231.29000001</v>
      </c>
      <c r="D12" s="5">
        <v>276641485.56</v>
      </c>
      <c r="E12" s="5">
        <v>53487170.359999999</v>
      </c>
      <c r="F12" s="5">
        <v>51215504.539999999</v>
      </c>
      <c r="G12" s="5">
        <v>223154315.19999999</v>
      </c>
    </row>
    <row r="13" spans="1:7" x14ac:dyDescent="0.2">
      <c r="A13" s="22" t="s">
        <v>32</v>
      </c>
      <c r="B13" s="5">
        <v>5974726.5899999999</v>
      </c>
      <c r="C13" s="5">
        <v>1101784.1000000001</v>
      </c>
      <c r="D13" s="5">
        <v>7076510.6899999995</v>
      </c>
      <c r="E13" s="5">
        <v>1080281.22</v>
      </c>
      <c r="F13" s="5">
        <v>1080281.22</v>
      </c>
      <c r="G13" s="5">
        <v>5996229.4699999997</v>
      </c>
    </row>
    <row r="14" spans="1:7" x14ac:dyDescent="0.2">
      <c r="A14" s="22" t="s">
        <v>33</v>
      </c>
      <c r="B14" s="5">
        <v>58570866.719999999</v>
      </c>
      <c r="C14" s="5">
        <v>6326000</v>
      </c>
      <c r="D14" s="5">
        <v>64896866.719999999</v>
      </c>
      <c r="E14" s="5">
        <v>14130490.050000001</v>
      </c>
      <c r="F14" s="5">
        <v>14130490.050000001</v>
      </c>
      <c r="G14" s="5">
        <v>50766376.670000002</v>
      </c>
    </row>
    <row r="15" spans="1:7" x14ac:dyDescent="0.2">
      <c r="A15" s="22" t="s">
        <v>34</v>
      </c>
      <c r="B15" s="5">
        <v>426150.85</v>
      </c>
      <c r="C15" s="5">
        <v>5000</v>
      </c>
      <c r="D15" s="5">
        <v>431150.85</v>
      </c>
      <c r="E15" s="5">
        <v>87078.95</v>
      </c>
      <c r="F15" s="5">
        <v>87078.95</v>
      </c>
      <c r="G15" s="5">
        <v>344071.89999999997</v>
      </c>
    </row>
    <row r="16" spans="1:7" x14ac:dyDescent="0.2">
      <c r="A16" s="22" t="s">
        <v>35</v>
      </c>
      <c r="B16" s="5">
        <v>994804.64</v>
      </c>
      <c r="C16" s="5">
        <v>2000</v>
      </c>
      <c r="D16" s="5">
        <v>996804.64</v>
      </c>
      <c r="E16" s="5">
        <v>215406.12</v>
      </c>
      <c r="F16" s="5">
        <v>215406.12</v>
      </c>
      <c r="G16" s="5">
        <v>781398.52</v>
      </c>
    </row>
    <row r="17" spans="1:7" x14ac:dyDescent="0.2">
      <c r="A17" s="22" t="s">
        <v>36</v>
      </c>
      <c r="B17" s="5">
        <v>11515838.24</v>
      </c>
      <c r="C17" s="5">
        <v>603000</v>
      </c>
      <c r="D17" s="5">
        <v>12118838.24</v>
      </c>
      <c r="E17" s="5">
        <v>720442.06</v>
      </c>
      <c r="F17" s="5">
        <v>720442.06</v>
      </c>
      <c r="G17" s="5">
        <v>11398396.18</v>
      </c>
    </row>
    <row r="18" spans="1:7" x14ac:dyDescent="0.2">
      <c r="A18" s="22" t="s">
        <v>37</v>
      </c>
      <c r="B18" s="5">
        <v>4995164.37</v>
      </c>
      <c r="C18" s="5">
        <v>10000</v>
      </c>
      <c r="D18" s="5">
        <v>5005164.37</v>
      </c>
      <c r="E18" s="5">
        <v>692738.41</v>
      </c>
      <c r="F18" s="5">
        <v>692738.41</v>
      </c>
      <c r="G18" s="5">
        <v>4312425.96</v>
      </c>
    </row>
    <row r="19" spans="1:7" x14ac:dyDescent="0.2">
      <c r="A19" s="22" t="s">
        <v>38</v>
      </c>
      <c r="B19" s="5">
        <v>3281804.15</v>
      </c>
      <c r="C19" s="5">
        <v>1500</v>
      </c>
      <c r="D19" s="5">
        <v>3283304.15</v>
      </c>
      <c r="E19" s="5">
        <v>471323.36</v>
      </c>
      <c r="F19" s="5">
        <v>471323.36</v>
      </c>
      <c r="G19" s="5">
        <v>2811980.79</v>
      </c>
    </row>
    <row r="20" spans="1:7" x14ac:dyDescent="0.2">
      <c r="A20" s="22" t="s">
        <v>39</v>
      </c>
      <c r="B20" s="5">
        <v>2340600.89</v>
      </c>
      <c r="C20" s="5">
        <v>1108600</v>
      </c>
      <c r="D20" s="5">
        <v>3449200.89</v>
      </c>
      <c r="E20" s="5">
        <v>342684.1</v>
      </c>
      <c r="F20" s="5">
        <v>342684.1</v>
      </c>
      <c r="G20" s="5">
        <v>3106516.79</v>
      </c>
    </row>
    <row r="21" spans="1:7" x14ac:dyDescent="0.2">
      <c r="A21" s="22" t="s">
        <v>40</v>
      </c>
      <c r="B21" s="5">
        <v>2119876.2400000002</v>
      </c>
      <c r="C21" s="5">
        <v>3000</v>
      </c>
      <c r="D21" s="5">
        <v>2122876.2400000002</v>
      </c>
      <c r="E21" s="5">
        <v>329868.59999999998</v>
      </c>
      <c r="F21" s="5">
        <v>329868.59999999998</v>
      </c>
      <c r="G21" s="5">
        <v>1793007.6400000001</v>
      </c>
    </row>
    <row r="22" spans="1:7" x14ac:dyDescent="0.2">
      <c r="A22" s="22" t="s">
        <v>41</v>
      </c>
      <c r="B22" s="5">
        <v>38400628.07</v>
      </c>
      <c r="C22" s="5">
        <v>568441.62</v>
      </c>
      <c r="D22" s="5">
        <v>38969069.689999998</v>
      </c>
      <c r="E22" s="5">
        <v>8910435.6799999997</v>
      </c>
      <c r="F22" s="5">
        <v>6756836.1399999997</v>
      </c>
      <c r="G22" s="5">
        <v>30058634.009999998</v>
      </c>
    </row>
    <row r="23" spans="1:7" x14ac:dyDescent="0.2">
      <c r="A23" s="22" t="s">
        <v>42</v>
      </c>
      <c r="B23" s="5">
        <v>6048666.8600000003</v>
      </c>
      <c r="C23" s="5">
        <v>2000</v>
      </c>
      <c r="D23" s="5">
        <v>6050666.8600000003</v>
      </c>
      <c r="E23" s="5">
        <v>985200.09</v>
      </c>
      <c r="F23" s="5">
        <v>985200.09</v>
      </c>
      <c r="G23" s="5">
        <v>5065466.7700000005</v>
      </c>
    </row>
    <row r="24" spans="1:7" x14ac:dyDescent="0.2">
      <c r="A24" s="22" t="s">
        <v>43</v>
      </c>
      <c r="B24" s="5">
        <v>515858.37</v>
      </c>
      <c r="C24" s="5">
        <v>1000</v>
      </c>
      <c r="D24" s="5">
        <v>516858.37</v>
      </c>
      <c r="E24" s="5">
        <v>103112.47</v>
      </c>
      <c r="F24" s="5">
        <v>103112.47</v>
      </c>
      <c r="G24" s="5">
        <v>413745.9</v>
      </c>
    </row>
    <row r="25" spans="1:7" x14ac:dyDescent="0.2">
      <c r="A25" s="22" t="s">
        <v>44</v>
      </c>
      <c r="B25" s="5">
        <v>2236413.11</v>
      </c>
      <c r="C25" s="5">
        <v>4000</v>
      </c>
      <c r="D25" s="5">
        <v>2240413.11</v>
      </c>
      <c r="E25" s="5">
        <v>400496.52</v>
      </c>
      <c r="F25" s="5">
        <v>400496.52</v>
      </c>
      <c r="G25" s="5">
        <v>1839916.5899999999</v>
      </c>
    </row>
    <row r="26" spans="1:7" x14ac:dyDescent="0.2">
      <c r="A26" s="22" t="s">
        <v>45</v>
      </c>
      <c r="B26" s="5">
        <v>5256027.93</v>
      </c>
      <c r="C26" s="5">
        <v>1000</v>
      </c>
      <c r="D26" s="5">
        <v>5257027.93</v>
      </c>
      <c r="E26" s="5">
        <v>706323.27</v>
      </c>
      <c r="F26" s="5">
        <v>706323.27</v>
      </c>
      <c r="G26" s="5">
        <v>4550704.66</v>
      </c>
    </row>
    <row r="27" spans="1:7" x14ac:dyDescent="0.2">
      <c r="A27" s="22" t="s">
        <v>46</v>
      </c>
      <c r="B27" s="5">
        <v>2778376.97</v>
      </c>
      <c r="C27" s="5">
        <v>5000</v>
      </c>
      <c r="D27" s="5">
        <v>2783376.97</v>
      </c>
      <c r="E27" s="5">
        <v>442545.71</v>
      </c>
      <c r="F27" s="5">
        <v>442545.71</v>
      </c>
      <c r="G27" s="5">
        <v>2340831.2600000002</v>
      </c>
    </row>
    <row r="28" spans="1:7" x14ac:dyDescent="0.2">
      <c r="A28" s="22" t="s">
        <v>47</v>
      </c>
      <c r="B28" s="5">
        <v>1152071.6599999999</v>
      </c>
      <c r="C28" s="5">
        <v>2000</v>
      </c>
      <c r="D28" s="5">
        <v>1154071.6599999999</v>
      </c>
      <c r="E28" s="5">
        <v>252194.12</v>
      </c>
      <c r="F28" s="5">
        <v>252194.12</v>
      </c>
      <c r="G28" s="5">
        <v>901877.53999999992</v>
      </c>
    </row>
    <row r="29" spans="1:7" x14ac:dyDescent="0.2">
      <c r="A29" s="22" t="s">
        <v>48</v>
      </c>
      <c r="B29" s="5">
        <v>12346447.66</v>
      </c>
      <c r="C29" s="5">
        <v>-318000</v>
      </c>
      <c r="D29" s="5">
        <v>12028447.66</v>
      </c>
      <c r="E29" s="5">
        <v>773052.63</v>
      </c>
      <c r="F29" s="5">
        <v>773052.63</v>
      </c>
      <c r="G29" s="5">
        <v>11255395.029999999</v>
      </c>
    </row>
    <row r="30" spans="1:7" x14ac:dyDescent="0.2">
      <c r="A30" s="22" t="s">
        <v>49</v>
      </c>
      <c r="B30" s="5">
        <v>10566439.470000001</v>
      </c>
      <c r="C30" s="5">
        <v>1088735</v>
      </c>
      <c r="D30" s="5">
        <v>11655174.470000001</v>
      </c>
      <c r="E30" s="5">
        <v>1022284.49</v>
      </c>
      <c r="F30" s="5">
        <v>1022284.49</v>
      </c>
      <c r="G30" s="5">
        <v>10632889.98</v>
      </c>
    </row>
    <row r="31" spans="1:7" x14ac:dyDescent="0.2">
      <c r="A31" s="22" t="s">
        <v>50</v>
      </c>
      <c r="B31" s="5">
        <v>430827.36</v>
      </c>
      <c r="C31" s="5">
        <v>1000</v>
      </c>
      <c r="D31" s="5">
        <v>431827.36</v>
      </c>
      <c r="E31" s="5">
        <v>61387.09</v>
      </c>
      <c r="F31" s="5">
        <v>61387.09</v>
      </c>
      <c r="G31" s="5">
        <v>370440.27</v>
      </c>
    </row>
    <row r="32" spans="1:7" x14ac:dyDescent="0.2">
      <c r="A32" s="22" t="s">
        <v>51</v>
      </c>
      <c r="B32" s="5">
        <v>627281.19999999995</v>
      </c>
      <c r="C32" s="5">
        <v>1000</v>
      </c>
      <c r="D32" s="5">
        <v>628281.19999999995</v>
      </c>
      <c r="E32" s="5">
        <v>86751.39</v>
      </c>
      <c r="F32" s="5">
        <v>86751.39</v>
      </c>
      <c r="G32" s="5">
        <v>541529.80999999994</v>
      </c>
    </row>
    <row r="33" spans="1:7" x14ac:dyDescent="0.2">
      <c r="A33" s="22" t="s">
        <v>52</v>
      </c>
      <c r="B33" s="5">
        <v>3978702.32</v>
      </c>
      <c r="C33" s="5">
        <v>1000</v>
      </c>
      <c r="D33" s="5">
        <v>3979702.32</v>
      </c>
      <c r="E33" s="5">
        <v>797790.1</v>
      </c>
      <c r="F33" s="5">
        <v>797790.1</v>
      </c>
      <c r="G33" s="5">
        <v>3181912.2199999997</v>
      </c>
    </row>
    <row r="34" spans="1:7" x14ac:dyDescent="0.2">
      <c r="A34" s="22"/>
      <c r="B34" s="6"/>
      <c r="C34" s="6"/>
      <c r="D34" s="6"/>
      <c r="E34" s="6"/>
      <c r="F34" s="6"/>
      <c r="G34" s="6"/>
    </row>
    <row r="35" spans="1:7" x14ac:dyDescent="0.2">
      <c r="A35" s="23" t="s">
        <v>10</v>
      </c>
      <c r="B35" s="7">
        <v>405409400.76000011</v>
      </c>
      <c r="C35" s="7">
        <v>149447687.56999999</v>
      </c>
      <c r="D35" s="7">
        <v>554857088.33000028</v>
      </c>
      <c r="E35" s="7">
        <v>100773820.79999997</v>
      </c>
      <c r="F35" s="7">
        <v>96344055.439999968</v>
      </c>
      <c r="G35" s="7">
        <v>454083267.52999997</v>
      </c>
    </row>
    <row r="38" spans="1:7" ht="45" customHeight="1" x14ac:dyDescent="0.2">
      <c r="A38" s="29" t="s">
        <v>24</v>
      </c>
      <c r="B38" s="30"/>
      <c r="C38" s="30"/>
      <c r="D38" s="30"/>
      <c r="E38" s="30"/>
      <c r="F38" s="30"/>
      <c r="G38" s="31"/>
    </row>
    <row r="40" spans="1:7" x14ac:dyDescent="0.2">
      <c r="A40" s="16"/>
      <c r="B40" s="19" t="s">
        <v>0</v>
      </c>
      <c r="C40" s="20"/>
      <c r="D40" s="20"/>
      <c r="E40" s="20"/>
      <c r="F40" s="21"/>
      <c r="G40" s="27" t="s">
        <v>1</v>
      </c>
    </row>
    <row r="41" spans="1:7" ht="22.5" x14ac:dyDescent="0.2">
      <c r="A41" s="17" t="s">
        <v>2</v>
      </c>
      <c r="B41" s="3" t="s">
        <v>3</v>
      </c>
      <c r="C41" s="3" t="s">
        <v>4</v>
      </c>
      <c r="D41" s="3" t="s">
        <v>5</v>
      </c>
      <c r="E41" s="3" t="s">
        <v>6</v>
      </c>
      <c r="F41" s="3" t="s">
        <v>7</v>
      </c>
      <c r="G41" s="28"/>
    </row>
    <row r="42" spans="1:7" x14ac:dyDescent="0.2">
      <c r="A42" s="18"/>
      <c r="B42" s="4">
        <v>1</v>
      </c>
      <c r="C42" s="4">
        <v>2</v>
      </c>
      <c r="D42" s="4" t="s">
        <v>8</v>
      </c>
      <c r="E42" s="4">
        <v>4</v>
      </c>
      <c r="F42" s="4">
        <v>5</v>
      </c>
      <c r="G42" s="4" t="s">
        <v>9</v>
      </c>
    </row>
    <row r="43" spans="1:7" x14ac:dyDescent="0.2">
      <c r="A43" s="10"/>
      <c r="B43" s="11"/>
      <c r="C43" s="11"/>
      <c r="D43" s="11"/>
      <c r="E43" s="11"/>
      <c r="F43" s="11"/>
      <c r="G43" s="11"/>
    </row>
    <row r="44" spans="1:7" x14ac:dyDescent="0.2">
      <c r="A44" s="22" t="s">
        <v>11</v>
      </c>
      <c r="B44" s="26">
        <v>0</v>
      </c>
      <c r="C44" s="26">
        <v>0</v>
      </c>
      <c r="D44" s="26">
        <f t="shared" ref="D44:D47" si="0">B44+C44</f>
        <v>0</v>
      </c>
      <c r="E44" s="26">
        <v>0</v>
      </c>
      <c r="F44" s="26">
        <v>0</v>
      </c>
      <c r="G44" s="26">
        <f t="shared" ref="G44:G47" si="1">D44-E44</f>
        <v>0</v>
      </c>
    </row>
    <row r="45" spans="1:7" x14ac:dyDescent="0.2">
      <c r="A45" s="22" t="s">
        <v>12</v>
      </c>
      <c r="B45" s="26">
        <v>0</v>
      </c>
      <c r="C45" s="26">
        <v>0</v>
      </c>
      <c r="D45" s="26">
        <f t="shared" si="0"/>
        <v>0</v>
      </c>
      <c r="E45" s="26">
        <v>0</v>
      </c>
      <c r="F45" s="26">
        <v>0</v>
      </c>
      <c r="G45" s="26">
        <f t="shared" si="1"/>
        <v>0</v>
      </c>
    </row>
    <row r="46" spans="1:7" x14ac:dyDescent="0.2">
      <c r="A46" s="22" t="s">
        <v>13</v>
      </c>
      <c r="B46" s="26">
        <v>0</v>
      </c>
      <c r="C46" s="26">
        <v>0</v>
      </c>
      <c r="D46" s="26">
        <f t="shared" si="0"/>
        <v>0</v>
      </c>
      <c r="E46" s="26">
        <v>0</v>
      </c>
      <c r="F46" s="26">
        <v>0</v>
      </c>
      <c r="G46" s="26">
        <f t="shared" si="1"/>
        <v>0</v>
      </c>
    </row>
    <row r="47" spans="1:7" x14ac:dyDescent="0.2">
      <c r="A47" s="22" t="s">
        <v>14</v>
      </c>
      <c r="B47" s="26">
        <v>0</v>
      </c>
      <c r="C47" s="26">
        <v>0</v>
      </c>
      <c r="D47" s="26">
        <f t="shared" si="0"/>
        <v>0</v>
      </c>
      <c r="E47" s="26">
        <v>0</v>
      </c>
      <c r="F47" s="26">
        <v>0</v>
      </c>
      <c r="G47" s="26">
        <f t="shared" si="1"/>
        <v>0</v>
      </c>
    </row>
    <row r="48" spans="1:7" x14ac:dyDescent="0.2">
      <c r="A48" s="2"/>
      <c r="B48" s="13"/>
      <c r="C48" s="13"/>
      <c r="D48" s="13"/>
      <c r="E48" s="13"/>
      <c r="F48" s="13"/>
      <c r="G48" s="13"/>
    </row>
    <row r="49" spans="1:7" x14ac:dyDescent="0.2">
      <c r="A49" s="23" t="s">
        <v>10</v>
      </c>
      <c r="B49" s="7">
        <f>SUM(B44:B47)</f>
        <v>0</v>
      </c>
      <c r="C49" s="7">
        <f t="shared" ref="C49:G49" si="2">SUM(C44:C47)</f>
        <v>0</v>
      </c>
      <c r="D49" s="7">
        <f t="shared" si="2"/>
        <v>0</v>
      </c>
      <c r="E49" s="7">
        <f t="shared" si="2"/>
        <v>0</v>
      </c>
      <c r="F49" s="7">
        <f t="shared" si="2"/>
        <v>0</v>
      </c>
      <c r="G49" s="7">
        <f t="shared" si="2"/>
        <v>0</v>
      </c>
    </row>
    <row r="52" spans="1:7" ht="45" customHeight="1" x14ac:dyDescent="0.2">
      <c r="A52" s="32" t="s">
        <v>25</v>
      </c>
      <c r="B52" s="33"/>
      <c r="C52" s="33"/>
      <c r="D52" s="33"/>
      <c r="E52" s="33"/>
      <c r="F52" s="33"/>
      <c r="G52" s="34"/>
    </row>
    <row r="53" spans="1:7" x14ac:dyDescent="0.2">
      <c r="A53" s="16"/>
      <c r="B53" s="19" t="s">
        <v>0</v>
      </c>
      <c r="C53" s="20"/>
      <c r="D53" s="20"/>
      <c r="E53" s="20"/>
      <c r="F53" s="21"/>
      <c r="G53" s="27" t="s">
        <v>1</v>
      </c>
    </row>
    <row r="54" spans="1:7" ht="22.5" x14ac:dyDescent="0.2">
      <c r="A54" s="17" t="s">
        <v>2</v>
      </c>
      <c r="B54" s="3" t="s">
        <v>3</v>
      </c>
      <c r="C54" s="3" t="s">
        <v>4</v>
      </c>
      <c r="D54" s="3" t="s">
        <v>5</v>
      </c>
      <c r="E54" s="3" t="s">
        <v>6</v>
      </c>
      <c r="F54" s="3" t="s">
        <v>7</v>
      </c>
      <c r="G54" s="28"/>
    </row>
    <row r="55" spans="1:7" x14ac:dyDescent="0.2">
      <c r="A55" s="18"/>
      <c r="B55" s="4">
        <v>1</v>
      </c>
      <c r="C55" s="4">
        <v>2</v>
      </c>
      <c r="D55" s="4" t="s">
        <v>8</v>
      </c>
      <c r="E55" s="4">
        <v>4</v>
      </c>
      <c r="F55" s="4">
        <v>5</v>
      </c>
      <c r="G55" s="4" t="s">
        <v>9</v>
      </c>
    </row>
    <row r="56" spans="1:7" x14ac:dyDescent="0.2">
      <c r="A56" s="10"/>
      <c r="B56" s="11"/>
      <c r="C56" s="11"/>
      <c r="D56" s="11"/>
      <c r="E56" s="11"/>
      <c r="F56" s="11"/>
      <c r="G56" s="11"/>
    </row>
    <row r="57" spans="1:7" ht="22.5" x14ac:dyDescent="0.2">
      <c r="A57" s="24" t="s">
        <v>15</v>
      </c>
      <c r="B57" s="12">
        <v>14782935.6</v>
      </c>
      <c r="C57" s="12">
        <v>0</v>
      </c>
      <c r="D57" s="12">
        <v>14782935.6</v>
      </c>
      <c r="E57" s="12">
        <v>4434880.68</v>
      </c>
      <c r="F57" s="12">
        <v>4434880.68</v>
      </c>
      <c r="G57" s="12">
        <v>10348054.92</v>
      </c>
    </row>
    <row r="58" spans="1:7" x14ac:dyDescent="0.2">
      <c r="A58" s="24"/>
      <c r="B58" s="12"/>
      <c r="C58" s="12"/>
      <c r="D58" s="12"/>
      <c r="E58" s="12"/>
      <c r="F58" s="12"/>
      <c r="G58" s="12"/>
    </row>
    <row r="59" spans="1:7" x14ac:dyDescent="0.2">
      <c r="A59" s="24" t="s">
        <v>16</v>
      </c>
      <c r="B59" s="26">
        <v>0</v>
      </c>
      <c r="C59" s="26">
        <v>0</v>
      </c>
      <c r="D59" s="26">
        <f t="shared" ref="D59" si="3">B59+C59</f>
        <v>0</v>
      </c>
      <c r="E59" s="26">
        <v>0</v>
      </c>
      <c r="F59" s="26">
        <v>0</v>
      </c>
      <c r="G59" s="26">
        <f t="shared" ref="G59" si="4">D59-E59</f>
        <v>0</v>
      </c>
    </row>
    <row r="60" spans="1:7" x14ac:dyDescent="0.2">
      <c r="A60" s="24"/>
      <c r="B60" s="12"/>
      <c r="C60" s="12"/>
      <c r="D60" s="12"/>
      <c r="E60" s="12"/>
      <c r="F60" s="12"/>
      <c r="G60" s="12"/>
    </row>
    <row r="61" spans="1:7" ht="22.5" x14ac:dyDescent="0.2">
      <c r="A61" s="24" t="s">
        <v>17</v>
      </c>
      <c r="B61" s="26">
        <v>0</v>
      </c>
      <c r="C61" s="26">
        <v>0</v>
      </c>
      <c r="D61" s="26">
        <f t="shared" ref="D61" si="5">B61+C61</f>
        <v>0</v>
      </c>
      <c r="E61" s="26">
        <v>0</v>
      </c>
      <c r="F61" s="26">
        <v>0</v>
      </c>
      <c r="G61" s="26">
        <f t="shared" ref="G61" si="6">D61-E61</f>
        <v>0</v>
      </c>
    </row>
    <row r="62" spans="1:7" x14ac:dyDescent="0.2">
      <c r="A62" s="24"/>
      <c r="B62" s="12"/>
      <c r="C62" s="12"/>
      <c r="D62" s="12"/>
      <c r="E62" s="12"/>
      <c r="F62" s="12"/>
      <c r="G62" s="12"/>
    </row>
    <row r="63" spans="1:7" ht="22.5" x14ac:dyDescent="0.2">
      <c r="A63" s="24" t="s">
        <v>18</v>
      </c>
      <c r="B63" s="26">
        <v>0</v>
      </c>
      <c r="C63" s="26">
        <v>0</v>
      </c>
      <c r="D63" s="26">
        <f t="shared" ref="D63" si="7">B63+C63</f>
        <v>0</v>
      </c>
      <c r="E63" s="26">
        <v>0</v>
      </c>
      <c r="F63" s="26">
        <v>0</v>
      </c>
      <c r="G63" s="26">
        <f t="shared" ref="G63" si="8">D63-E63</f>
        <v>0</v>
      </c>
    </row>
    <row r="64" spans="1:7" x14ac:dyDescent="0.2">
      <c r="A64" s="24"/>
      <c r="B64" s="12"/>
      <c r="C64" s="12"/>
      <c r="D64" s="12"/>
      <c r="E64" s="12"/>
      <c r="F64" s="12"/>
      <c r="G64" s="12"/>
    </row>
    <row r="65" spans="1:7" ht="22.5" x14ac:dyDescent="0.2">
      <c r="A65" s="24" t="s">
        <v>19</v>
      </c>
      <c r="B65" s="26">
        <v>0</v>
      </c>
      <c r="C65" s="26">
        <v>0</v>
      </c>
      <c r="D65" s="26">
        <f t="shared" ref="D65" si="9">B65+C65</f>
        <v>0</v>
      </c>
      <c r="E65" s="26">
        <v>0</v>
      </c>
      <c r="F65" s="26">
        <v>0</v>
      </c>
      <c r="G65" s="26">
        <f t="shared" ref="G65" si="10">D65-E65</f>
        <v>0</v>
      </c>
    </row>
    <row r="66" spans="1:7" x14ac:dyDescent="0.2">
      <c r="A66" s="24"/>
      <c r="B66" s="12"/>
      <c r="C66" s="12"/>
      <c r="D66" s="12"/>
      <c r="E66" s="12"/>
      <c r="F66" s="12"/>
      <c r="G66" s="12"/>
    </row>
    <row r="67" spans="1:7" ht="22.5" x14ac:dyDescent="0.2">
      <c r="A67" s="24" t="s">
        <v>20</v>
      </c>
      <c r="B67" s="26">
        <v>0</v>
      </c>
      <c r="C67" s="26">
        <v>0</v>
      </c>
      <c r="D67" s="26">
        <f t="shared" ref="D67" si="11">B67+C67</f>
        <v>0</v>
      </c>
      <c r="E67" s="26">
        <v>0</v>
      </c>
      <c r="F67" s="26">
        <v>0</v>
      </c>
      <c r="G67" s="26">
        <f t="shared" ref="G67" si="12">D67-E67</f>
        <v>0</v>
      </c>
    </row>
    <row r="68" spans="1:7" x14ac:dyDescent="0.2">
      <c r="A68" s="24"/>
      <c r="B68" s="12"/>
      <c r="C68" s="12"/>
      <c r="D68" s="12"/>
      <c r="E68" s="12"/>
      <c r="F68" s="12"/>
      <c r="G68" s="12"/>
    </row>
    <row r="69" spans="1:7" x14ac:dyDescent="0.2">
      <c r="A69" s="24" t="s">
        <v>21</v>
      </c>
      <c r="B69" s="26">
        <v>0</v>
      </c>
      <c r="C69" s="26">
        <v>0</v>
      </c>
      <c r="D69" s="26">
        <f t="shared" ref="D69" si="13">B69+C69</f>
        <v>0</v>
      </c>
      <c r="E69" s="26">
        <v>0</v>
      </c>
      <c r="F69" s="26">
        <v>0</v>
      </c>
      <c r="G69" s="26">
        <f t="shared" ref="G69" si="14">D69-E69</f>
        <v>0</v>
      </c>
    </row>
    <row r="70" spans="1:7" x14ac:dyDescent="0.2">
      <c r="A70" s="25"/>
      <c r="B70" s="13"/>
      <c r="C70" s="13"/>
      <c r="D70" s="13"/>
      <c r="E70" s="13"/>
      <c r="F70" s="13"/>
      <c r="G70" s="13"/>
    </row>
    <row r="71" spans="1:7" x14ac:dyDescent="0.2">
      <c r="A71" s="15" t="s">
        <v>10</v>
      </c>
      <c r="B71" s="7">
        <v>14782935.6</v>
      </c>
      <c r="C71" s="7">
        <v>0</v>
      </c>
      <c r="D71" s="7">
        <v>14782935.6</v>
      </c>
      <c r="E71" s="7">
        <v>4434880.68</v>
      </c>
      <c r="F71" s="7">
        <v>4434880.68</v>
      </c>
      <c r="G71" s="7">
        <v>10348054.92</v>
      </c>
    </row>
    <row r="73" spans="1:7" x14ac:dyDescent="0.2">
      <c r="A73" s="1" t="s">
        <v>22</v>
      </c>
    </row>
  </sheetData>
  <sheetProtection formatCells="0" formatColumns="0" formatRows="0" insertRows="0" deleteRows="0" autoFilter="0"/>
  <mergeCells count="6">
    <mergeCell ref="G3:G4"/>
    <mergeCell ref="G40:G41"/>
    <mergeCell ref="G53:G54"/>
    <mergeCell ref="A1:G1"/>
    <mergeCell ref="A38:G38"/>
    <mergeCell ref="A52:G5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rowBreaks count="1" manualBreakCount="1">
    <brk id="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C30751-0A0D-4099-B924-D6A8D86C4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2014-02-10T03:37:14Z</dcterms:created>
  <dcterms:modified xsi:type="dcterms:W3CDTF">2023-05-11T19:42:29Z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